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ERVER-DELL\D Disk\KBZ programi\Robi\Robi Evidencija Radnog Vremena\"/>
    </mc:Choice>
  </mc:AlternateContent>
  <xr:revisionPtr revIDLastSave="0" documentId="13_ncr:1_{7A696BE8-1821-4C63-955D-9A465D7996AA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€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2" i="2"/>
  <c r="B21" i="2"/>
  <c r="B24" i="2" l="1"/>
</calcChain>
</file>

<file path=xl/sharedStrings.xml><?xml version="1.0" encoding="utf-8"?>
<sst xmlns="http://schemas.openxmlformats.org/spreadsheetml/2006/main" count="24" uniqueCount="22">
  <si>
    <t>do 50 korisnika</t>
  </si>
  <si>
    <t>broj korisnika</t>
  </si>
  <si>
    <t>51-100 korisnika</t>
  </si>
  <si>
    <t>cijena programa</t>
  </si>
  <si>
    <t>cijena po korisniku</t>
  </si>
  <si>
    <t>instalacija programa</t>
  </si>
  <si>
    <t>101-1000 korisnika</t>
  </si>
  <si>
    <t>Unesite broj korisnika:</t>
  </si>
  <si>
    <t>Unesite broj lokacija:</t>
  </si>
  <si>
    <t>po jednoj lokaciji</t>
  </si>
  <si>
    <t>Cijena programa:</t>
  </si>
  <si>
    <t>Ukupno:</t>
  </si>
  <si>
    <t>DA</t>
  </si>
  <si>
    <t>Da li je potrebna edukacija:</t>
  </si>
  <si>
    <t>NE</t>
  </si>
  <si>
    <t>Da li je potrebna instalacija:</t>
  </si>
  <si>
    <t>Instalacija programa:</t>
  </si>
  <si>
    <t>Jednosatna edukacija:</t>
  </si>
  <si>
    <t>Izračun cijene</t>
  </si>
  <si>
    <t>+ PDV</t>
  </si>
  <si>
    <t>1 sat</t>
  </si>
  <si>
    <t>edukacija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</si>
</sst>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\ &quot;kn&quot;"/>
    <numFmt numFmtId="166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2" borderId="2" xfId="0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166" fontId="0" fillId="0" borderId="0" xfId="0" applyNumberFormat="1"/>
    <xf numFmtId="166" fontId="4" fillId="0" borderId="0" xfId="0" applyNumberFormat="1" applyFont="1" applyAlignment="1">
      <alignment horizontal="right"/>
    </xf>
    <xf numFmtId="166" fontId="5" fillId="0" borderId="2" xfId="0" applyNumberFormat="1" applyFont="1" applyBorder="1"/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819F-A0D0-482F-8016-3E0497F75CFD}">
  <dimension ref="A1:D25"/>
  <sheetViews>
    <sheetView tabSelected="1" zoomScale="175" zoomScaleNormal="175" workbookViewId="0">
      <selection activeCell="D16" sqref="D16"/>
    </sheetView>
  </sheetViews>
  <sheetFormatPr defaultRowHeight="14.4" x14ac:dyDescent="0.3"/>
  <cols>
    <col min="1" max="1" width="24" bestFit="1" customWidth="1"/>
    <col min="2" max="2" width="13.5546875" bestFit="1" customWidth="1"/>
    <col min="3" max="3" width="15.5546875" bestFit="1" customWidth="1"/>
    <col min="4" max="4" width="9.77734375" customWidth="1"/>
  </cols>
  <sheetData>
    <row r="1" spans="1:4" x14ac:dyDescent="0.3">
      <c r="A1" s="6" t="s">
        <v>1</v>
      </c>
      <c r="B1" s="6" t="s">
        <v>3</v>
      </c>
      <c r="C1" s="7" t="s">
        <v>4</v>
      </c>
    </row>
    <row r="2" spans="1:4" x14ac:dyDescent="0.3">
      <c r="A2" s="1" t="s">
        <v>0</v>
      </c>
      <c r="B2" s="11">
        <v>300</v>
      </c>
      <c r="C2" s="11">
        <v>12</v>
      </c>
      <c r="D2" s="2"/>
    </row>
    <row r="3" spans="1:4" ht="9.75" customHeight="1" x14ac:dyDescent="0.3">
      <c r="B3" s="12"/>
      <c r="C3" s="12"/>
    </row>
    <row r="4" spans="1:4" x14ac:dyDescent="0.3">
      <c r="A4" s="1" t="s">
        <v>2</v>
      </c>
      <c r="B4" s="11">
        <v>600</v>
      </c>
      <c r="C4" s="11">
        <v>7</v>
      </c>
      <c r="D4" s="2"/>
    </row>
    <row r="5" spans="1:4" ht="9.6" customHeight="1" x14ac:dyDescent="0.3">
      <c r="B5" s="12"/>
      <c r="C5" s="12"/>
      <c r="D5" s="2"/>
    </row>
    <row r="6" spans="1:4" x14ac:dyDescent="0.3">
      <c r="A6" s="1" t="s">
        <v>6</v>
      </c>
      <c r="B6" s="11">
        <v>800</v>
      </c>
      <c r="C6" s="11">
        <v>4</v>
      </c>
      <c r="D6" s="2"/>
    </row>
    <row r="7" spans="1:4" ht="9.75" customHeight="1" x14ac:dyDescent="0.3">
      <c r="B7" s="2"/>
    </row>
    <row r="8" spans="1:4" x14ac:dyDescent="0.3">
      <c r="A8" s="1" t="s">
        <v>5</v>
      </c>
      <c r="B8" s="11">
        <v>64</v>
      </c>
      <c r="C8" s="1" t="s">
        <v>9</v>
      </c>
    </row>
    <row r="9" spans="1:4" ht="9.75" customHeight="1" x14ac:dyDescent="0.3">
      <c r="B9" s="12"/>
    </row>
    <row r="10" spans="1:4" x14ac:dyDescent="0.3">
      <c r="A10" s="1" t="s">
        <v>21</v>
      </c>
      <c r="B10" s="11">
        <v>44</v>
      </c>
      <c r="C10" s="1" t="s">
        <v>20</v>
      </c>
    </row>
    <row r="11" spans="1:4" x14ac:dyDescent="0.3">
      <c r="B11" s="2"/>
    </row>
    <row r="12" spans="1:4" x14ac:dyDescent="0.3">
      <c r="A12" s="15" t="s">
        <v>18</v>
      </c>
      <c r="B12" s="15"/>
      <c r="C12" s="15"/>
    </row>
    <row r="13" spans="1:4" ht="10.5" customHeight="1" thickBot="1" x14ac:dyDescent="0.35"/>
    <row r="14" spans="1:4" ht="15" thickBot="1" x14ac:dyDescent="0.35">
      <c r="A14" s="3" t="s">
        <v>7</v>
      </c>
      <c r="B14" s="10">
        <v>50</v>
      </c>
    </row>
    <row r="15" spans="1:4" ht="15" thickBot="1" x14ac:dyDescent="0.35">
      <c r="A15" s="3" t="s">
        <v>8</v>
      </c>
      <c r="B15" s="10">
        <v>1</v>
      </c>
    </row>
    <row r="16" spans="1:4" ht="15" thickBot="1" x14ac:dyDescent="0.35">
      <c r="A16" s="3" t="s">
        <v>15</v>
      </c>
      <c r="B16" s="10" t="s">
        <v>12</v>
      </c>
    </row>
    <row r="17" spans="1:3" ht="15" thickBot="1" x14ac:dyDescent="0.35">
      <c r="A17" s="3" t="s">
        <v>13</v>
      </c>
      <c r="B17" s="10" t="s">
        <v>12</v>
      </c>
    </row>
    <row r="18" spans="1:3" x14ac:dyDescent="0.3">
      <c r="A18" s="3"/>
      <c r="B18" s="5"/>
    </row>
    <row r="19" spans="1:3" hidden="1" x14ac:dyDescent="0.3">
      <c r="A19" s="3" t="s">
        <v>12</v>
      </c>
    </row>
    <row r="20" spans="1:3" hidden="1" x14ac:dyDescent="0.3">
      <c r="A20" s="3" t="s">
        <v>14</v>
      </c>
    </row>
    <row r="21" spans="1:3" ht="15.6" x14ac:dyDescent="0.3">
      <c r="A21" s="3" t="s">
        <v>10</v>
      </c>
      <c r="B21" s="13">
        <f>IF(B14&lt;51,B2+(C2*B14),(IF(AND(B14&gt;50,B14&lt;101),B4+(C4*B14),(IF(B14&gt;100,B6+(C6*B14))))))</f>
        <v>900</v>
      </c>
      <c r="C21" s="8"/>
    </row>
    <row r="22" spans="1:3" ht="15.6" x14ac:dyDescent="0.3">
      <c r="A22" s="3" t="s">
        <v>16</v>
      </c>
      <c r="B22" s="13">
        <f>IF(B16="DA",B8*B15,0)</f>
        <v>64</v>
      </c>
      <c r="C22" s="8"/>
    </row>
    <row r="23" spans="1:3" ht="16.2" thickBot="1" x14ac:dyDescent="0.35">
      <c r="A23" s="3" t="s">
        <v>17</v>
      </c>
      <c r="B23" s="13">
        <f>IF(B17="DA",B10,0)</f>
        <v>44</v>
      </c>
    </row>
    <row r="24" spans="1:3" ht="16.2" thickBot="1" x14ac:dyDescent="0.35">
      <c r="A24" s="3" t="s">
        <v>11</v>
      </c>
      <c r="B24" s="14">
        <f>SUM(B21:B23)</f>
        <v>1008</v>
      </c>
      <c r="C24" s="9" t="s">
        <v>19</v>
      </c>
    </row>
    <row r="25" spans="1:3" x14ac:dyDescent="0.3">
      <c r="B25" s="4"/>
    </row>
  </sheetData>
  <sheetProtection algorithmName="SHA-512" hashValue="314aW5TvvYFw1tEMooGSQm0Qt0Gw78n9b2x3DiZ1n4I9UagFQWktsh7CMArKR04K7GzYAN4SHX0irCWwg+AYeA==" saltValue="A+kW9xQ9o/jbRsHEt8S7bg==" spinCount="100000" sheet="1" objects="1" scenarios="1"/>
  <mergeCells count="1">
    <mergeCell ref="A12:C12"/>
  </mergeCells>
  <dataValidations count="1">
    <dataValidation type="list" allowBlank="1" showInputMessage="1" showErrorMessage="1" sqref="B16:B18" xr:uid="{37756AA4-D33B-4232-A86B-C69AB63907BA}">
      <formula1>$A$19:$A$20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Bozidar Kranjcec</cp:lastModifiedBy>
  <dcterms:created xsi:type="dcterms:W3CDTF">2015-03-03T11:59:42Z</dcterms:created>
  <dcterms:modified xsi:type="dcterms:W3CDTF">2023-09-25T10:40:41Z</dcterms:modified>
</cp:coreProperties>
</file>